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22935" windowHeight="94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9" i="1"/>
  <c r="D26"/>
  <c r="C18"/>
</calcChain>
</file>

<file path=xl/sharedStrings.xml><?xml version="1.0" encoding="utf-8"?>
<sst xmlns="http://schemas.openxmlformats.org/spreadsheetml/2006/main" count="27" uniqueCount="25">
  <si>
    <t>ST DAY PARISH COUNCIL</t>
  </si>
  <si>
    <t>CORNWALL</t>
  </si>
  <si>
    <t>£</t>
  </si>
  <si>
    <t>A</t>
  </si>
  <si>
    <t>Outstanding items</t>
  </si>
  <si>
    <t>B</t>
  </si>
  <si>
    <r>
      <t xml:space="preserve">Less </t>
    </r>
    <r>
      <rPr>
        <sz val="11"/>
        <color theme="1"/>
        <rFont val="Calibri"/>
        <family val="2"/>
        <scheme val="minor"/>
      </rPr>
      <t>unpresented cheques (to agree with attached list)</t>
    </r>
  </si>
  <si>
    <t>C</t>
  </si>
  <si>
    <t>D</t>
  </si>
  <si>
    <t>E</t>
  </si>
  <si>
    <t>A-B+C+D=E and agrees with Box 8 on the Annual Return)</t>
  </si>
  <si>
    <t>statement)</t>
  </si>
  <si>
    <r>
      <t>Plus</t>
    </r>
    <r>
      <rPr>
        <sz val="11"/>
        <color theme="1"/>
        <rFont val="Calibri"/>
        <family val="2"/>
        <scheme val="minor"/>
      </rPr>
      <t xml:space="preserve"> uncleared payments into bank (to agree with attached list)</t>
    </r>
  </si>
  <si>
    <t xml:space="preserve"> </t>
  </si>
  <si>
    <t>Explanation</t>
  </si>
  <si>
    <t>is made up of:</t>
  </si>
  <si>
    <t>Treasurer's acc</t>
  </si>
  <si>
    <t>Business Instant Access acc</t>
  </si>
  <si>
    <t>National Savings Investment acc (Capital Reserve &amp; Burial Ground Reserve)</t>
  </si>
  <si>
    <t>BANK RECONCILIATION YEAR ENDED 31 MARCH 2016</t>
  </si>
  <si>
    <r>
      <t>Plus</t>
    </r>
    <r>
      <rPr>
        <sz val="11"/>
        <color theme="1"/>
        <rFont val="Calibri"/>
        <family val="2"/>
        <scheme val="minor"/>
      </rPr>
      <t xml:space="preserve"> any petty cash balance held at 31 March 2016</t>
    </r>
  </si>
  <si>
    <t>Cheque 001156</t>
  </si>
  <si>
    <t xml:space="preserve">Balance on the bank statements at 31 March 2016 (taken from bank </t>
  </si>
  <si>
    <r>
      <t xml:space="preserve">Balance </t>
    </r>
    <r>
      <rPr>
        <sz val="11"/>
        <color theme="1"/>
        <rFont val="Calibri"/>
        <family val="2"/>
        <scheme val="minor"/>
      </rPr>
      <t xml:space="preserve">in cash book (council's own records) at 31 March 2016 (Calculated as </t>
    </r>
  </si>
  <si>
    <t>Section 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</si>
</sst>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1" fillId="0" borderId="2" xfId="0" applyFont="1" applyBorder="1"/>
    <xf numFmtId="0" fontId="1" fillId="0" borderId="6" xfId="0" applyFont="1" applyBorder="1"/>
    <xf numFmtId="0" fontId="1" fillId="0" borderId="3" xfId="0" applyFont="1" applyBorder="1"/>
    <xf numFmtId="0" fontId="0" fillId="0" borderId="4" xfId="0" applyBorder="1"/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Font="1" applyBorder="1"/>
    <xf numFmtId="0" fontId="1" fillId="0" borderId="4" xfId="0" applyFon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6" xfId="0" applyNumberFormat="1" applyBorder="1"/>
    <xf numFmtId="0" fontId="0" fillId="0" borderId="0" xfId="0" applyFont="1" applyFill="1" applyBorder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C18" sqref="C18"/>
    </sheetView>
  </sheetViews>
  <sheetFormatPr defaultRowHeight="15"/>
  <cols>
    <col min="1" max="1" width="4.7109375" customWidth="1"/>
    <col min="2" max="2" width="67" customWidth="1"/>
    <col min="3" max="3" width="10.5703125" bestFit="1" customWidth="1"/>
    <col min="4" max="4" width="10.28515625" bestFit="1" customWidth="1"/>
  </cols>
  <sheetData>
    <row r="1" spans="1:4">
      <c r="A1" s="1" t="s">
        <v>24</v>
      </c>
    </row>
    <row r="2" spans="1:4">
      <c r="B2" s="1"/>
    </row>
    <row r="3" spans="1:4">
      <c r="A3" s="1" t="s">
        <v>19</v>
      </c>
    </row>
    <row r="4" spans="1:4">
      <c r="B4" s="1"/>
    </row>
    <row r="5" spans="1:4">
      <c r="A5" s="1" t="s">
        <v>0</v>
      </c>
      <c r="D5" s="2"/>
    </row>
    <row r="7" spans="1:4">
      <c r="A7" s="1" t="s">
        <v>1</v>
      </c>
    </row>
    <row r="10" spans="1:4">
      <c r="A10" s="3"/>
      <c r="B10" s="3"/>
      <c r="C10" s="4" t="s">
        <v>2</v>
      </c>
    </row>
    <row r="11" spans="1:4">
      <c r="A11" s="7" t="s">
        <v>3</v>
      </c>
      <c r="B11" s="5" t="s">
        <v>22</v>
      </c>
      <c r="C11" s="17">
        <v>40673.589999999997</v>
      </c>
    </row>
    <row r="12" spans="1:4">
      <c r="A12" s="8"/>
      <c r="B12" s="6" t="s">
        <v>11</v>
      </c>
      <c r="C12" s="18"/>
    </row>
    <row r="13" spans="1:4">
      <c r="A13" s="12"/>
      <c r="B13" s="9" t="s">
        <v>4</v>
      </c>
      <c r="C13" s="17"/>
    </row>
    <row r="14" spans="1:4">
      <c r="A14" s="13" t="s">
        <v>5</v>
      </c>
      <c r="B14" s="10" t="s">
        <v>6</v>
      </c>
      <c r="C14" s="19">
        <v>42</v>
      </c>
    </row>
    <row r="15" spans="1:4">
      <c r="A15" s="14" t="s">
        <v>7</v>
      </c>
      <c r="B15" s="11" t="s">
        <v>12</v>
      </c>
      <c r="C15" s="18">
        <v>0</v>
      </c>
    </row>
    <row r="16" spans="1:4">
      <c r="A16" s="7" t="s">
        <v>8</v>
      </c>
      <c r="B16" s="9" t="s">
        <v>13</v>
      </c>
      <c r="C16" s="17"/>
    </row>
    <row r="17" spans="1:4">
      <c r="A17" s="8"/>
      <c r="B17" s="11" t="s">
        <v>20</v>
      </c>
      <c r="C17" s="18">
        <v>0</v>
      </c>
    </row>
    <row r="18" spans="1:4">
      <c r="A18" s="7" t="s">
        <v>9</v>
      </c>
      <c r="B18" s="16" t="s">
        <v>23</v>
      </c>
      <c r="C18" s="17">
        <f>C11-C14+C15+C17</f>
        <v>40631.589999999997</v>
      </c>
    </row>
    <row r="19" spans="1:4">
      <c r="A19" s="8"/>
      <c r="B19" s="15" t="s">
        <v>10</v>
      </c>
      <c r="C19" s="18"/>
    </row>
    <row r="21" spans="1:4">
      <c r="B21" s="1" t="s">
        <v>14</v>
      </c>
    </row>
    <row r="22" spans="1:4">
      <c r="A22" s="1" t="s">
        <v>3</v>
      </c>
      <c r="B22" s="20" t="s">
        <v>15</v>
      </c>
    </row>
    <row r="23" spans="1:4">
      <c r="B23" s="20" t="s">
        <v>16</v>
      </c>
      <c r="C23" s="21">
        <v>111.59</v>
      </c>
      <c r="D23" s="21"/>
    </row>
    <row r="24" spans="1:4">
      <c r="B24" s="20" t="s">
        <v>17</v>
      </c>
      <c r="C24" s="21">
        <v>25778.92</v>
      </c>
      <c r="D24" s="21"/>
    </row>
    <row r="25" spans="1:4">
      <c r="B25" s="20" t="s">
        <v>18</v>
      </c>
      <c r="C25" s="21">
        <v>14783.08</v>
      </c>
      <c r="D25" s="21"/>
    </row>
    <row r="26" spans="1:4">
      <c r="C26" s="21"/>
      <c r="D26" s="21">
        <f>C25+C24+C23</f>
        <v>40673.589999999997</v>
      </c>
    </row>
    <row r="27" spans="1:4">
      <c r="A27" s="1" t="s">
        <v>5</v>
      </c>
      <c r="B27" t="s">
        <v>21</v>
      </c>
      <c r="C27" s="21">
        <v>42</v>
      </c>
      <c r="D27" s="21"/>
    </row>
    <row r="28" spans="1:4">
      <c r="C28" s="21"/>
      <c r="D28" s="21"/>
    </row>
    <row r="29" spans="1:4">
      <c r="C29" s="21"/>
      <c r="D29" s="21">
        <f>C28+C27</f>
        <v>42</v>
      </c>
    </row>
  </sheetData>
  <pageMargins left="0.49" right="0.4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 Day Parish Counci</cp:lastModifiedBy>
  <cp:lastPrinted>2016-04-04T06:47:19Z</cp:lastPrinted>
  <dcterms:created xsi:type="dcterms:W3CDTF">2015-04-09T21:39:13Z</dcterms:created>
  <dcterms:modified xsi:type="dcterms:W3CDTF">2016-04-15T09:43:13Z</dcterms:modified>
</cp:coreProperties>
</file>