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32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I9" i="1"/>
  <c r="J16"/>
  <c r="F17"/>
  <c r="F39"/>
  <c r="F44"/>
  <c r="F49"/>
  <c r="B56"/>
  <c r="D56"/>
  <c r="F56"/>
  <c r="D58"/>
  <c r="H60"/>
</calcChain>
</file>

<file path=xl/sharedStrings.xml><?xml version="1.0" encoding="utf-8"?>
<sst xmlns="http://schemas.openxmlformats.org/spreadsheetml/2006/main" count="220" uniqueCount="206">
  <si>
    <t>Aspects which could improve the Parish</t>
  </si>
  <si>
    <t>Negatives</t>
  </si>
  <si>
    <t>NDP Topics</t>
  </si>
  <si>
    <t>What you liked about the Parish</t>
  </si>
  <si>
    <t xml:space="preserve">Parking </t>
  </si>
  <si>
    <t xml:space="preserve">Protection of Wildlife </t>
  </si>
  <si>
    <t>Transport/Traffic</t>
  </si>
  <si>
    <t>Open spaces</t>
  </si>
  <si>
    <t xml:space="preserve">Speeding through the village </t>
  </si>
  <si>
    <t xml:space="preserve">Improve road junctions </t>
  </si>
  <si>
    <t>Open Spaces/Footpaths etc</t>
  </si>
  <si>
    <t>Good range of shops, esp PO &amp; G Store</t>
  </si>
  <si>
    <t xml:space="preserve">Dog fouling </t>
  </si>
  <si>
    <t xml:space="preserve">Greater Parish Council presence needed </t>
  </si>
  <si>
    <t>Community Facilities</t>
  </si>
  <si>
    <t>Community spirit</t>
  </si>
  <si>
    <t xml:space="preserve">Poor surgery location/premises </t>
  </si>
  <si>
    <t xml:space="preserve">Poorly maintained houses </t>
  </si>
  <si>
    <t>Historic Environment/Heritage</t>
  </si>
  <si>
    <t>Friendly people</t>
  </si>
  <si>
    <t xml:space="preserve">Litter/fly tipping </t>
  </si>
  <si>
    <t xml:space="preserve">Improved funding from Local Government </t>
  </si>
  <si>
    <t>Housing Numbers</t>
  </si>
  <si>
    <t>Quiet/rural</t>
  </si>
  <si>
    <t xml:space="preserve">Better bus service </t>
  </si>
  <si>
    <t xml:space="preserve">Wheal Jewell Travellers' site </t>
  </si>
  <si>
    <t>Wildlife</t>
  </si>
  <si>
    <t>History/heritage</t>
  </si>
  <si>
    <t xml:space="preserve">Inappropriate new building </t>
  </si>
  <si>
    <t xml:space="preserve">Preservation of historic buildings </t>
  </si>
  <si>
    <t>Location/distribution of development</t>
  </si>
  <si>
    <t>Close to A30/major towns/beaches</t>
  </si>
  <si>
    <t xml:space="preserve">Speeding on B3298 </t>
  </si>
  <si>
    <t xml:space="preserve">More shops needed </t>
  </si>
  <si>
    <t>Landscape</t>
  </si>
  <si>
    <t>Good range of clubs/societies</t>
  </si>
  <si>
    <t>Leisure facilities</t>
  </si>
  <si>
    <t xml:space="preserve">Lack of disabled parking </t>
  </si>
  <si>
    <t>Recreation/Leisure Facilities</t>
  </si>
  <si>
    <t>Public transport</t>
  </si>
  <si>
    <t xml:space="preserve">Support needed for new local businesses </t>
  </si>
  <si>
    <t xml:space="preserve">Lack of public WCs </t>
  </si>
  <si>
    <t>Type of Housing</t>
  </si>
  <si>
    <t>Good footpaths &amp; cycle tracks</t>
  </si>
  <si>
    <t xml:space="preserve">Footways - better upkeep/extension of/signage </t>
  </si>
  <si>
    <t xml:space="preserve">Lack of fish &amp; chip shop </t>
  </si>
  <si>
    <t>Renewable Energy</t>
  </si>
  <si>
    <t>Good sports/leisure facilities</t>
  </si>
  <si>
    <t xml:space="preserve">Road maintenance &amp; gully cleaning </t>
  </si>
  <si>
    <t xml:space="preserve">Lack of community events </t>
  </si>
  <si>
    <t>Housing Design</t>
  </si>
  <si>
    <t>Cleanliness</t>
  </si>
  <si>
    <t xml:space="preserve">Lack of youth facilities/worker </t>
  </si>
  <si>
    <t xml:space="preserve">Lack of allotments </t>
  </si>
  <si>
    <t>Economy/Jobs</t>
  </si>
  <si>
    <t>Schools</t>
  </si>
  <si>
    <t xml:space="preserve">Policing </t>
  </si>
  <si>
    <t xml:space="preserve">More street lighting </t>
  </si>
  <si>
    <t>Education/Skills</t>
  </si>
  <si>
    <t>Good range of amenities &amp; local halls</t>
  </si>
  <si>
    <t xml:space="preserve">Need for a car park </t>
  </si>
  <si>
    <t xml:space="preserve">Lack of bus shelters </t>
  </si>
  <si>
    <t>Second Homes/Holiday Homes</t>
  </si>
  <si>
    <t>Good pubs</t>
  </si>
  <si>
    <t xml:space="preserve">Better information for public/more notice boards </t>
  </si>
  <si>
    <t xml:space="preserve">Lack of public telephone </t>
  </si>
  <si>
    <t>Total</t>
  </si>
  <si>
    <t>Active Parish Council</t>
  </si>
  <si>
    <t xml:space="preserve">Condition of pavements </t>
  </si>
  <si>
    <t xml:space="preserve">Vandalism </t>
  </si>
  <si>
    <t>Unspoilt by development</t>
  </si>
  <si>
    <t xml:space="preserve">St Day Old Church </t>
  </si>
  <si>
    <t xml:space="preserve">Open Scorrier station </t>
  </si>
  <si>
    <t>Additional suggested topics</t>
  </si>
  <si>
    <t>Village atmosphere/character</t>
  </si>
  <si>
    <t xml:space="preserve">Poor infrastructure </t>
  </si>
  <si>
    <t>Poor upkeep of cycle paths</t>
  </si>
  <si>
    <t>Travellers' site</t>
  </si>
  <si>
    <t>Lack of crime</t>
  </si>
  <si>
    <t xml:space="preserve">Overgrown roadside hedges </t>
  </si>
  <si>
    <t xml:space="preserve">Stop dogs barking at Pink Moors </t>
  </si>
  <si>
    <t>Technological developments</t>
  </si>
  <si>
    <t>Local churches</t>
  </si>
  <si>
    <t xml:space="preserve">Public transport </t>
  </si>
  <si>
    <t xml:space="preserve">Don't like community speedwatch </t>
  </si>
  <si>
    <t>Parking</t>
  </si>
  <si>
    <t>Newsletter</t>
  </si>
  <si>
    <t xml:space="preserve">Poor pedestrian access to Redruth </t>
  </si>
  <si>
    <t xml:space="preserve">Christmas lighting </t>
  </si>
  <si>
    <t>Policing</t>
  </si>
  <si>
    <t>Town Clock</t>
  </si>
  <si>
    <t xml:space="preserve">Lack of affordable housing </t>
  </si>
  <si>
    <t>More disabled facilities</t>
  </si>
  <si>
    <t>Facilities for young people</t>
  </si>
  <si>
    <t>Doctors' surgery</t>
  </si>
  <si>
    <t xml:space="preserve">Lack of dog bins </t>
  </si>
  <si>
    <t xml:space="preserve">Mineshafts </t>
  </si>
  <si>
    <t>Develop tourism</t>
  </si>
  <si>
    <t>St Day Feast</t>
  </si>
  <si>
    <t xml:space="preserve">Street lighting needed on B3298 </t>
  </si>
  <si>
    <t xml:space="preserve">Use of waste land </t>
  </si>
  <si>
    <t>Health &amp; well being</t>
  </si>
  <si>
    <t>St Day Youth &amp; Sports Club</t>
  </si>
  <si>
    <t>Lack of tourist facilities - café, museum</t>
  </si>
  <si>
    <t xml:space="preserve">Clear weeds from pavements </t>
  </si>
  <si>
    <t>Allotments</t>
  </si>
  <si>
    <t>Lack of through traffic</t>
  </si>
  <si>
    <t>Traffic island/speed signs at bottom of Tel Hill</t>
  </si>
  <si>
    <t xml:space="preserve">Affordable housing – upkeep </t>
  </si>
  <si>
    <t>More notice boards</t>
  </si>
  <si>
    <t>Concern for local environment</t>
  </si>
  <si>
    <t>Mains gas needed</t>
  </si>
  <si>
    <t xml:space="preserve">Improve housing </t>
  </si>
  <si>
    <t>Flooding protection</t>
  </si>
  <si>
    <t>Good mix of people</t>
  </si>
  <si>
    <t>Speeding at Scorrier</t>
  </si>
  <si>
    <t>Sewerage facilities</t>
  </si>
  <si>
    <t>Generating tourism income</t>
  </si>
  <si>
    <t>St Day Feast - outdated</t>
  </si>
  <si>
    <r>
      <t xml:space="preserve">No allotments </t>
    </r>
    <r>
      <rPr>
        <sz val="10"/>
        <color indexed="10"/>
        <rFont val="Calibri"/>
        <family val="2"/>
      </rPr>
      <t>see also C14</t>
    </r>
    <r>
      <rPr>
        <sz val="10"/>
        <color indexed="8"/>
        <rFont val="Calibri"/>
        <family val="2"/>
      </rPr>
      <t xml:space="preserve"> </t>
    </r>
  </si>
  <si>
    <t>Promoting positive image of St Day</t>
  </si>
  <si>
    <t>The Day Light Group</t>
  </si>
  <si>
    <t>Town Clock (bell)</t>
  </si>
  <si>
    <t>Lack of dropped kerbs</t>
  </si>
  <si>
    <t>Weekly refuse collection</t>
  </si>
  <si>
    <t>Lack of fairfield</t>
  </si>
  <si>
    <t xml:space="preserve">Need for a street cleaner </t>
  </si>
  <si>
    <t>Age ranges</t>
  </si>
  <si>
    <t>Clean air</t>
  </si>
  <si>
    <t>Lack of safe crossings (B3298)</t>
  </si>
  <si>
    <t>Less parochial attitude</t>
  </si>
  <si>
    <t>under 14</t>
  </si>
  <si>
    <t>Architecture</t>
  </si>
  <si>
    <t>Remove overhead cables</t>
  </si>
  <si>
    <t xml:space="preserve">Upkeep of green areas </t>
  </si>
  <si>
    <t>14-21</t>
  </si>
  <si>
    <t>Good range of properties</t>
  </si>
  <si>
    <t xml:space="preserve">Need for one way system in village centre </t>
  </si>
  <si>
    <t xml:space="preserve">More native woodland planting </t>
  </si>
  <si>
    <t>22-40</t>
  </si>
  <si>
    <t>Conservation area</t>
  </si>
  <si>
    <t xml:space="preserve">Chemist facilities </t>
  </si>
  <si>
    <t xml:space="preserve">Underground parking needed </t>
  </si>
  <si>
    <t>41-59</t>
  </si>
  <si>
    <t>Broadband</t>
  </si>
  <si>
    <t xml:space="preserve">Lighting needed on footpaths, esp. Barracks Lane </t>
  </si>
  <si>
    <t xml:space="preserve">Need for neighbourhood watch schemes </t>
  </si>
  <si>
    <t>60+</t>
  </si>
  <si>
    <t>Old Church</t>
  </si>
  <si>
    <t>New village hall needed</t>
  </si>
  <si>
    <r>
      <t xml:space="preserve">Xmas lights - more funding </t>
    </r>
    <r>
      <rPr>
        <sz val="10"/>
        <color indexed="10"/>
        <rFont val="Calibri"/>
        <family val="2"/>
      </rPr>
      <t>see also C23</t>
    </r>
    <r>
      <rPr>
        <sz val="10"/>
        <color indexed="8"/>
        <rFont val="Calibri"/>
        <family val="2"/>
      </rPr>
      <t xml:space="preserve"> </t>
    </r>
  </si>
  <si>
    <t>Good age range</t>
  </si>
  <si>
    <t xml:space="preserve">More up market housing needed </t>
  </si>
  <si>
    <t>Public access needed to Scorrier Estate</t>
  </si>
  <si>
    <t>World Heritage Site</t>
  </si>
  <si>
    <t>Improved mobile phone signals needed</t>
  </si>
  <si>
    <t>Community support groups needed</t>
  </si>
  <si>
    <t>Live in Parish?</t>
  </si>
  <si>
    <t>Non intensive farming</t>
  </si>
  <si>
    <t>Clearance of overhanging trees from gardens</t>
  </si>
  <si>
    <t>Make Vogue to Redruth 30mph</t>
  </si>
  <si>
    <t>Yes</t>
  </si>
  <si>
    <t>Parish website</t>
  </si>
  <si>
    <t>Skatepark</t>
  </si>
  <si>
    <t xml:space="preserve">Stop/reduce building on greenfield sites </t>
  </si>
  <si>
    <t>No</t>
  </si>
  <si>
    <t>Parish notice board</t>
  </si>
  <si>
    <t>Random developments √</t>
  </si>
  <si>
    <t xml:space="preserve">Need for cctv cameras </t>
  </si>
  <si>
    <t>Well maintained houses</t>
  </si>
  <si>
    <t>Reduce light pollution</t>
  </si>
  <si>
    <t>Lack of litter bins</t>
  </si>
  <si>
    <t xml:space="preserve">Better access to Parish Councillors </t>
  </si>
  <si>
    <t>Commute out of Parish?</t>
  </si>
  <si>
    <t>Better play facilities (tennis court, zip wire) √</t>
  </si>
  <si>
    <t xml:space="preserve">Better refuse/recycling collections </t>
  </si>
  <si>
    <t>Better educational provision</t>
  </si>
  <si>
    <t>Improve recycling √</t>
  </si>
  <si>
    <t>House prices</t>
  </si>
  <si>
    <t>Lack of control over new development √</t>
  </si>
  <si>
    <t>Shared commuting</t>
  </si>
  <si>
    <r>
      <t xml:space="preserve">Street lighting </t>
    </r>
    <r>
      <rPr>
        <sz val="10"/>
        <color indexed="10"/>
        <rFont val="Calibri"/>
        <family val="2"/>
      </rPr>
      <t>see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also C13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&amp; A26</t>
    </r>
    <r>
      <rPr>
        <sz val="10"/>
        <color indexed="8"/>
        <rFont val="Calibri"/>
        <family val="2"/>
      </rPr>
      <t>√</t>
    </r>
  </si>
  <si>
    <t xml:space="preserve">Renovate redundant buildings </t>
  </si>
  <si>
    <t>NDP Good idea</t>
  </si>
  <si>
    <t>Why NDP a good thing</t>
  </si>
  <si>
    <t>Scorrier needs its own identity</t>
  </si>
  <si>
    <t xml:space="preserve">Clean signs </t>
  </si>
  <si>
    <t>Control development</t>
  </si>
  <si>
    <t>Lack of shop in Scorrier √</t>
  </si>
  <si>
    <t>Lack of cycle paths</t>
  </si>
  <si>
    <t xml:space="preserve">No </t>
  </si>
  <si>
    <t>Community has say what happens in the area/informed</t>
  </si>
  <si>
    <t>Too many empty properties</t>
  </si>
  <si>
    <t>Provide wheelie bins</t>
  </si>
  <si>
    <t xml:space="preserve">Not sure </t>
  </si>
  <si>
    <t>Local decision-making</t>
  </si>
  <si>
    <t>Lack of community awareness √</t>
  </si>
  <si>
    <t>Replace baby swing at Rugby field</t>
  </si>
  <si>
    <t>Balance no reply</t>
  </si>
  <si>
    <t>Plan for the future/keep our heritage</t>
  </si>
  <si>
    <t>Total this column</t>
  </si>
  <si>
    <t>Linking with other Parishes</t>
  </si>
  <si>
    <t>Will not happen</t>
  </si>
  <si>
    <t>Total both columns</t>
  </si>
  <si>
    <t>Stop crime</t>
  </si>
  <si>
    <t>Balance of 'Yes' no comment made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</si>
</sst>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1"/>
      <color indexed="8"/>
      <name val="Calibri"/>
      <family val="2"/>
    </font>
    <font>
      <b/>
      <u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1" xfId="1" applyFont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/>
    <xf numFmtId="0" fontId="0" fillId="0" borderId="0" xfId="0" applyFont="1" applyAlignment="1">
      <alignment horizontal="right"/>
    </xf>
    <xf numFmtId="0" fontId="4" fillId="0" borderId="0" xfId="1" applyFont="1"/>
    <xf numFmtId="0" fontId="7" fillId="0" borderId="0" xfId="1" applyFont="1"/>
    <xf numFmtId="0" fontId="8" fillId="0" borderId="0" xfId="0" applyFont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>
      <selection activeCell="G63" sqref="G63"/>
    </sheetView>
  </sheetViews>
  <sheetFormatPr defaultColWidth="9.5703125" defaultRowHeight="15"/>
  <cols>
    <col min="1" max="1" width="42.85546875" style="1" customWidth="1"/>
    <col min="2" max="2" width="4.5703125" style="1" customWidth="1"/>
    <col min="3" max="3" width="42.85546875" style="1" customWidth="1"/>
    <col min="4" max="4" width="4.42578125" style="1" customWidth="1"/>
    <col min="5" max="5" width="33.28515625" style="1" customWidth="1"/>
    <col min="6" max="6" width="5.42578125" style="1" customWidth="1"/>
    <col min="7" max="7" width="33.7109375" style="1" customWidth="1"/>
    <col min="8" max="8" width="6" style="1" customWidth="1"/>
    <col min="9" max="9" width="32.28515625" style="1" customWidth="1"/>
    <col min="10" max="10" width="4.5703125" style="1" customWidth="1"/>
    <col min="11" max="11" width="22" style="1" customWidth="1"/>
    <col min="12" max="16384" width="9.5703125" style="1"/>
  </cols>
  <sheetData>
    <row r="1" spans="1:10">
      <c r="A1" s="2" t="s">
        <v>0</v>
      </c>
      <c r="B1" s="3"/>
      <c r="C1" s="2" t="s">
        <v>1</v>
      </c>
      <c r="D1" s="3"/>
      <c r="E1" s="2" t="s">
        <v>2</v>
      </c>
      <c r="F1" s="3"/>
      <c r="G1" s="2" t="s">
        <v>3</v>
      </c>
      <c r="H1" s="3"/>
    </row>
    <row r="2" spans="1:10">
      <c r="A2" s="3" t="s">
        <v>4</v>
      </c>
      <c r="B2" s="3">
        <v>195</v>
      </c>
      <c r="C2" s="3" t="s">
        <v>5</v>
      </c>
      <c r="D2" s="3">
        <v>2</v>
      </c>
      <c r="E2" s="3" t="s">
        <v>6</v>
      </c>
      <c r="F2" s="3">
        <v>223</v>
      </c>
      <c r="G2" s="3" t="s">
        <v>7</v>
      </c>
      <c r="H2" s="3">
        <v>174</v>
      </c>
      <c r="I2" s="3">
        <v>193</v>
      </c>
      <c r="J2" s="3">
        <v>174</v>
      </c>
    </row>
    <row r="3" spans="1:10">
      <c r="A3" s="3" t="s">
        <v>8</v>
      </c>
      <c r="B3" s="3">
        <v>111</v>
      </c>
      <c r="C3" s="3" t="s">
        <v>9</v>
      </c>
      <c r="D3" s="3">
        <v>2</v>
      </c>
      <c r="E3" s="3" t="s">
        <v>10</v>
      </c>
      <c r="F3" s="3">
        <v>196</v>
      </c>
      <c r="G3" s="3" t="s">
        <v>11</v>
      </c>
      <c r="H3" s="3">
        <v>163</v>
      </c>
      <c r="I3" s="3">
        <v>110</v>
      </c>
      <c r="J3" s="3">
        <v>162</v>
      </c>
    </row>
    <row r="4" spans="1:10">
      <c r="A4" s="3" t="s">
        <v>12</v>
      </c>
      <c r="B4" s="3">
        <v>66</v>
      </c>
      <c r="C4" s="3" t="s">
        <v>13</v>
      </c>
      <c r="D4" s="3">
        <v>2</v>
      </c>
      <c r="E4" s="3" t="s">
        <v>14</v>
      </c>
      <c r="F4" s="3">
        <v>158</v>
      </c>
      <c r="G4" s="3" t="s">
        <v>15</v>
      </c>
      <c r="H4" s="3">
        <v>138</v>
      </c>
      <c r="I4" s="3">
        <v>65</v>
      </c>
      <c r="J4" s="3">
        <v>138</v>
      </c>
    </row>
    <row r="5" spans="1:10">
      <c r="A5" s="3" t="s">
        <v>16</v>
      </c>
      <c r="B5" s="3">
        <v>34</v>
      </c>
      <c r="C5" s="3" t="s">
        <v>17</v>
      </c>
      <c r="D5" s="3">
        <v>2</v>
      </c>
      <c r="E5" s="3" t="s">
        <v>18</v>
      </c>
      <c r="F5" s="3">
        <v>149</v>
      </c>
      <c r="G5" s="3" t="s">
        <v>19</v>
      </c>
      <c r="H5" s="3">
        <v>98</v>
      </c>
      <c r="I5" s="3">
        <v>33</v>
      </c>
      <c r="J5" s="3">
        <v>97</v>
      </c>
    </row>
    <row r="6" spans="1:10">
      <c r="A6" s="3" t="s">
        <v>20</v>
      </c>
      <c r="B6" s="3">
        <v>28</v>
      </c>
      <c r="C6" s="3" t="s">
        <v>21</v>
      </c>
      <c r="D6" s="3">
        <v>2</v>
      </c>
      <c r="E6" s="3" t="s">
        <v>22</v>
      </c>
      <c r="F6" s="3">
        <v>114</v>
      </c>
      <c r="G6" s="3" t="s">
        <v>23</v>
      </c>
      <c r="H6" s="3">
        <v>69</v>
      </c>
      <c r="I6" s="3">
        <v>28</v>
      </c>
      <c r="J6" s="3">
        <v>68</v>
      </c>
    </row>
    <row r="7" spans="1:10">
      <c r="A7" s="3" t="s">
        <v>24</v>
      </c>
      <c r="B7" s="3">
        <v>19</v>
      </c>
      <c r="C7" s="3" t="s">
        <v>25</v>
      </c>
      <c r="D7" s="3">
        <v>2</v>
      </c>
      <c r="E7" s="3" t="s">
        <v>26</v>
      </c>
      <c r="F7" s="3">
        <v>106</v>
      </c>
      <c r="G7" s="3" t="s">
        <v>27</v>
      </c>
      <c r="H7" s="3">
        <v>48</v>
      </c>
      <c r="I7" s="3">
        <v>19</v>
      </c>
      <c r="J7" s="3">
        <v>48</v>
      </c>
    </row>
    <row r="8" spans="1:10">
      <c r="A8" s="3" t="s">
        <v>28</v>
      </c>
      <c r="B8" s="3">
        <v>18</v>
      </c>
      <c r="C8" s="3" t="s">
        <v>29</v>
      </c>
      <c r="D8" s="3">
        <v>2</v>
      </c>
      <c r="E8" s="3" t="s">
        <v>30</v>
      </c>
      <c r="F8" s="3">
        <v>105</v>
      </c>
      <c r="G8" s="3" t="s">
        <v>31</v>
      </c>
      <c r="H8" s="3">
        <v>39</v>
      </c>
      <c r="I8" s="3">
        <v>18</v>
      </c>
      <c r="J8" s="3">
        <v>39</v>
      </c>
    </row>
    <row r="9" spans="1:10">
      <c r="A9" s="3" t="s">
        <v>32</v>
      </c>
      <c r="B9" s="3">
        <v>16</v>
      </c>
      <c r="C9" s="3" t="s">
        <v>33</v>
      </c>
      <c r="D9" s="3">
        <v>2</v>
      </c>
      <c r="E9" s="3" t="s">
        <v>34</v>
      </c>
      <c r="F9" s="3">
        <v>101</v>
      </c>
      <c r="G9" s="3" t="s">
        <v>35</v>
      </c>
      <c r="H9" s="3">
        <v>40</v>
      </c>
      <c r="I9" s="1">
        <f>SUM(I2:I8)</f>
        <v>466</v>
      </c>
      <c r="J9" s="3">
        <v>38</v>
      </c>
    </row>
    <row r="10" spans="1:10">
      <c r="A10" s="3" t="s">
        <v>36</v>
      </c>
      <c r="B10" s="3">
        <v>16</v>
      </c>
      <c r="C10" s="3" t="s">
        <v>37</v>
      </c>
      <c r="D10" s="3">
        <v>1</v>
      </c>
      <c r="E10" s="3" t="s">
        <v>38</v>
      </c>
      <c r="F10" s="3">
        <v>92</v>
      </c>
      <c r="G10" s="3" t="s">
        <v>39</v>
      </c>
      <c r="H10" s="3">
        <v>38</v>
      </c>
      <c r="J10" s="3">
        <v>38</v>
      </c>
    </row>
    <row r="11" spans="1:10">
      <c r="A11" s="3" t="s">
        <v>40</v>
      </c>
      <c r="B11" s="3">
        <v>16</v>
      </c>
      <c r="C11" s="3" t="s">
        <v>41</v>
      </c>
      <c r="D11" s="3">
        <v>1</v>
      </c>
      <c r="E11" s="3" t="s">
        <v>42</v>
      </c>
      <c r="F11" s="3">
        <v>83</v>
      </c>
      <c r="G11" s="3" t="s">
        <v>43</v>
      </c>
      <c r="H11" s="3">
        <v>31</v>
      </c>
      <c r="J11" s="3">
        <v>30</v>
      </c>
    </row>
    <row r="12" spans="1:10">
      <c r="A12" s="3" t="s">
        <v>44</v>
      </c>
      <c r="B12" s="3">
        <v>16</v>
      </c>
      <c r="C12" s="3" t="s">
        <v>45</v>
      </c>
      <c r="D12" s="3">
        <v>1</v>
      </c>
      <c r="E12" s="3" t="s">
        <v>46</v>
      </c>
      <c r="F12" s="3">
        <v>56</v>
      </c>
      <c r="G12" s="3" t="s">
        <v>47</v>
      </c>
      <c r="H12" s="3">
        <v>30</v>
      </c>
      <c r="J12" s="3">
        <v>30</v>
      </c>
    </row>
    <row r="13" spans="1:10">
      <c r="A13" s="3" t="s">
        <v>48</v>
      </c>
      <c r="B13" s="3">
        <v>16</v>
      </c>
      <c r="C13" s="3" t="s">
        <v>49</v>
      </c>
      <c r="D13" s="3">
        <v>1</v>
      </c>
      <c r="E13" s="3" t="s">
        <v>50</v>
      </c>
      <c r="F13" s="3">
        <v>46</v>
      </c>
      <c r="G13" s="3" t="s">
        <v>51</v>
      </c>
      <c r="H13" s="3">
        <v>28</v>
      </c>
      <c r="J13" s="3">
        <v>28</v>
      </c>
    </row>
    <row r="14" spans="1:10">
      <c r="A14" s="3" t="s">
        <v>52</v>
      </c>
      <c r="B14" s="3">
        <v>14</v>
      </c>
      <c r="C14" s="3" t="s">
        <v>53</v>
      </c>
      <c r="D14" s="3">
        <v>1</v>
      </c>
      <c r="E14" s="3" t="s">
        <v>54</v>
      </c>
      <c r="F14" s="3">
        <v>69</v>
      </c>
      <c r="G14" s="3" t="s">
        <v>55</v>
      </c>
      <c r="H14" s="3">
        <v>27</v>
      </c>
      <c r="J14" s="3">
        <v>27</v>
      </c>
    </row>
    <row r="15" spans="1:10">
      <c r="A15" s="3" t="s">
        <v>56</v>
      </c>
      <c r="B15" s="3">
        <v>13</v>
      </c>
      <c r="C15" s="3" t="s">
        <v>57</v>
      </c>
      <c r="D15" s="3">
        <v>2</v>
      </c>
      <c r="E15" s="3" t="s">
        <v>58</v>
      </c>
      <c r="F15" s="3">
        <v>62</v>
      </c>
      <c r="G15" s="3" t="s">
        <v>59</v>
      </c>
      <c r="H15" s="3">
        <v>20</v>
      </c>
      <c r="J15" s="3">
        <v>20</v>
      </c>
    </row>
    <row r="16" spans="1:10">
      <c r="A16" s="3" t="s">
        <v>60</v>
      </c>
      <c r="B16" s="3">
        <v>12</v>
      </c>
      <c r="C16" s="3" t="s">
        <v>61</v>
      </c>
      <c r="D16" s="3">
        <v>1</v>
      </c>
      <c r="E16" s="3" t="s">
        <v>62</v>
      </c>
      <c r="F16" s="3">
        <v>26</v>
      </c>
      <c r="G16" s="3" t="s">
        <v>63</v>
      </c>
      <c r="H16" s="3">
        <v>16</v>
      </c>
      <c r="J16" s="1">
        <f>SUM(J2:J15)</f>
        <v>937</v>
      </c>
    </row>
    <row r="17" spans="1:8">
      <c r="A17" s="3" t="s">
        <v>64</v>
      </c>
      <c r="B17" s="3">
        <v>11</v>
      </c>
      <c r="C17" s="3" t="s">
        <v>65</v>
      </c>
      <c r="D17" s="3">
        <v>1</v>
      </c>
      <c r="E17" s="4" t="s">
        <v>66</v>
      </c>
      <c r="F17" s="5">
        <f>SUM(F2:F16)</f>
        <v>1586</v>
      </c>
      <c r="G17" s="3" t="s">
        <v>67</v>
      </c>
      <c r="H17" s="3">
        <v>14</v>
      </c>
    </row>
    <row r="18" spans="1:8">
      <c r="A18" s="3" t="s">
        <v>68</v>
      </c>
      <c r="B18" s="3">
        <v>11</v>
      </c>
      <c r="C18" s="3" t="s">
        <v>69</v>
      </c>
      <c r="D18" s="3">
        <v>1</v>
      </c>
      <c r="E18" s="3"/>
      <c r="F18" s="3"/>
      <c r="G18" s="3" t="s">
        <v>70</v>
      </c>
      <c r="H18" s="3">
        <v>15</v>
      </c>
    </row>
    <row r="19" spans="1:8">
      <c r="A19" s="3" t="s">
        <v>71</v>
      </c>
      <c r="B19" s="3">
        <v>10</v>
      </c>
      <c r="C19" s="3" t="s">
        <v>72</v>
      </c>
      <c r="D19" s="3">
        <v>1</v>
      </c>
      <c r="E19" s="2" t="s">
        <v>73</v>
      </c>
      <c r="F19" s="3"/>
      <c r="G19" s="3" t="s">
        <v>74</v>
      </c>
      <c r="H19" s="3">
        <v>12</v>
      </c>
    </row>
    <row r="20" spans="1:8">
      <c r="A20" s="3" t="s">
        <v>75</v>
      </c>
      <c r="B20" s="3">
        <v>8</v>
      </c>
      <c r="C20" s="3" t="s">
        <v>76</v>
      </c>
      <c r="D20" s="3">
        <v>1</v>
      </c>
      <c r="E20" s="3" t="s">
        <v>77</v>
      </c>
      <c r="F20" s="3">
        <v>2</v>
      </c>
      <c r="G20" s="3" t="s">
        <v>78</v>
      </c>
      <c r="H20" s="3">
        <v>12</v>
      </c>
    </row>
    <row r="21" spans="1:8">
      <c r="A21" s="3" t="s">
        <v>79</v>
      </c>
      <c r="B21" s="3">
        <v>7</v>
      </c>
      <c r="C21" s="3" t="s">
        <v>80</v>
      </c>
      <c r="D21" s="3">
        <v>1</v>
      </c>
      <c r="E21" s="3" t="s">
        <v>81</v>
      </c>
      <c r="F21" s="3">
        <v>2</v>
      </c>
      <c r="G21" s="3" t="s">
        <v>82</v>
      </c>
      <c r="H21" s="3">
        <v>10</v>
      </c>
    </row>
    <row r="22" spans="1:8">
      <c r="A22" s="3" t="s">
        <v>83</v>
      </c>
      <c r="B22" s="3">
        <v>7</v>
      </c>
      <c r="C22" s="3" t="s">
        <v>84</v>
      </c>
      <c r="D22" s="3">
        <v>1</v>
      </c>
      <c r="E22" s="3" t="s">
        <v>85</v>
      </c>
      <c r="F22" s="4">
        <v>2</v>
      </c>
      <c r="G22" s="3" t="s">
        <v>86</v>
      </c>
      <c r="H22" s="3">
        <v>10</v>
      </c>
    </row>
    <row r="23" spans="1:8">
      <c r="A23" s="3" t="s">
        <v>87</v>
      </c>
      <c r="B23" s="3">
        <v>7</v>
      </c>
      <c r="C23" s="3" t="s">
        <v>88</v>
      </c>
      <c r="D23" s="3">
        <v>1</v>
      </c>
      <c r="E23" s="3" t="s">
        <v>89</v>
      </c>
      <c r="F23" s="3">
        <v>1</v>
      </c>
      <c r="G23" s="3" t="s">
        <v>90</v>
      </c>
      <c r="H23" s="3">
        <v>9</v>
      </c>
    </row>
    <row r="24" spans="1:8">
      <c r="A24" s="3" t="s">
        <v>91</v>
      </c>
      <c r="B24" s="3">
        <v>6</v>
      </c>
      <c r="C24" s="3" t="s">
        <v>92</v>
      </c>
      <c r="D24" s="3">
        <v>1</v>
      </c>
      <c r="E24" s="3" t="s">
        <v>93</v>
      </c>
      <c r="F24" s="3">
        <v>1</v>
      </c>
      <c r="G24" s="3" t="s">
        <v>94</v>
      </c>
      <c r="H24" s="3">
        <v>7</v>
      </c>
    </row>
    <row r="25" spans="1:8">
      <c r="A25" s="3" t="s">
        <v>95</v>
      </c>
      <c r="B25" s="3">
        <v>6</v>
      </c>
      <c r="C25" s="3" t="s">
        <v>96</v>
      </c>
      <c r="D25" s="3">
        <v>1</v>
      </c>
      <c r="E25" s="3" t="s">
        <v>97</v>
      </c>
      <c r="F25" s="3">
        <v>1</v>
      </c>
      <c r="G25" s="3" t="s">
        <v>98</v>
      </c>
      <c r="H25" s="3">
        <v>6</v>
      </c>
    </row>
    <row r="26" spans="1:8">
      <c r="A26" s="3" t="s">
        <v>99</v>
      </c>
      <c r="B26" s="3">
        <v>5</v>
      </c>
      <c r="C26" s="3" t="s">
        <v>100</v>
      </c>
      <c r="D26" s="3">
        <v>1</v>
      </c>
      <c r="E26" s="3" t="s">
        <v>101</v>
      </c>
      <c r="F26" s="3">
        <v>1</v>
      </c>
      <c r="G26" s="3" t="s">
        <v>102</v>
      </c>
      <c r="H26" s="3">
        <v>4</v>
      </c>
    </row>
    <row r="27" spans="1:8">
      <c r="A27" s="3" t="s">
        <v>103</v>
      </c>
      <c r="B27" s="3">
        <v>5</v>
      </c>
      <c r="C27" s="3" t="s">
        <v>104</v>
      </c>
      <c r="D27" s="3">
        <v>1</v>
      </c>
      <c r="E27" s="3" t="s">
        <v>105</v>
      </c>
      <c r="F27" s="3">
        <v>1</v>
      </c>
      <c r="G27" s="3" t="s">
        <v>106</v>
      </c>
      <c r="H27" s="3">
        <v>3</v>
      </c>
    </row>
    <row r="28" spans="1:8">
      <c r="A28" s="3" t="s">
        <v>107</v>
      </c>
      <c r="B28" s="3">
        <v>5</v>
      </c>
      <c r="C28" s="3" t="s">
        <v>108</v>
      </c>
      <c r="D28" s="3">
        <v>1</v>
      </c>
      <c r="E28" s="3" t="s">
        <v>109</v>
      </c>
      <c r="F28" s="3">
        <v>1</v>
      </c>
      <c r="G28" s="3" t="s">
        <v>110</v>
      </c>
      <c r="H28" s="3">
        <v>3</v>
      </c>
    </row>
    <row r="29" spans="1:8">
      <c r="A29" s="3" t="s">
        <v>111</v>
      </c>
      <c r="B29" s="3">
        <v>5</v>
      </c>
      <c r="C29" s="3" t="s">
        <v>112</v>
      </c>
      <c r="D29" s="3">
        <v>1</v>
      </c>
      <c r="E29" s="3" t="s">
        <v>113</v>
      </c>
      <c r="F29" s="3">
        <v>1</v>
      </c>
      <c r="G29" s="3" t="s">
        <v>114</v>
      </c>
      <c r="H29" s="3">
        <v>3</v>
      </c>
    </row>
    <row r="30" spans="1:8">
      <c r="A30" s="3" t="s">
        <v>115</v>
      </c>
      <c r="B30" s="3">
        <v>4</v>
      </c>
      <c r="C30" s="3" t="s">
        <v>116</v>
      </c>
      <c r="D30" s="3">
        <v>1</v>
      </c>
      <c r="E30" s="3" t="s">
        <v>117</v>
      </c>
      <c r="F30" s="3">
        <v>1</v>
      </c>
      <c r="G30" s="3" t="s">
        <v>26</v>
      </c>
      <c r="H30" s="3">
        <v>2</v>
      </c>
    </row>
    <row r="31" spans="1:8">
      <c r="A31" s="3" t="s">
        <v>118</v>
      </c>
      <c r="B31" s="3">
        <v>4</v>
      </c>
      <c r="C31" s="3" t="s">
        <v>119</v>
      </c>
      <c r="D31" s="3">
        <v>1</v>
      </c>
      <c r="E31" s="3" t="s">
        <v>120</v>
      </c>
      <c r="F31" s="3">
        <v>1</v>
      </c>
      <c r="G31" s="3" t="s">
        <v>121</v>
      </c>
      <c r="H31" s="3">
        <v>2</v>
      </c>
    </row>
    <row r="32" spans="1:8">
      <c r="A32" s="3" t="s">
        <v>122</v>
      </c>
      <c r="B32" s="3">
        <v>4</v>
      </c>
      <c r="C32" s="3" t="s">
        <v>123</v>
      </c>
      <c r="D32" s="3">
        <v>1</v>
      </c>
      <c r="E32" s="3"/>
      <c r="F32" s="3"/>
      <c r="G32" s="3" t="s">
        <v>124</v>
      </c>
      <c r="H32" s="3">
        <v>2</v>
      </c>
    </row>
    <row r="33" spans="1:8">
      <c r="A33" s="3" t="s">
        <v>125</v>
      </c>
      <c r="B33" s="3">
        <v>4</v>
      </c>
      <c r="C33" s="3" t="s">
        <v>126</v>
      </c>
      <c r="D33" s="3">
        <v>1</v>
      </c>
      <c r="E33" s="6" t="s">
        <v>127</v>
      </c>
      <c r="F33" s="3"/>
      <c r="G33" s="3" t="s">
        <v>128</v>
      </c>
      <c r="H33" s="3">
        <v>2</v>
      </c>
    </row>
    <row r="34" spans="1:8">
      <c r="A34" s="3" t="s">
        <v>129</v>
      </c>
      <c r="B34" s="3">
        <v>4</v>
      </c>
      <c r="C34" s="3" t="s">
        <v>130</v>
      </c>
      <c r="D34" s="3">
        <v>1</v>
      </c>
      <c r="E34" s="4" t="s">
        <v>131</v>
      </c>
      <c r="F34" s="3">
        <v>12</v>
      </c>
      <c r="G34" s="3" t="s">
        <v>132</v>
      </c>
      <c r="H34" s="3">
        <v>2</v>
      </c>
    </row>
    <row r="35" spans="1:8">
      <c r="A35" s="3" t="s">
        <v>133</v>
      </c>
      <c r="B35" s="3">
        <v>4</v>
      </c>
      <c r="C35" s="3" t="s">
        <v>134</v>
      </c>
      <c r="D35" s="3">
        <v>1</v>
      </c>
      <c r="E35" s="4" t="s">
        <v>135</v>
      </c>
      <c r="F35" s="3">
        <v>7</v>
      </c>
      <c r="G35" s="3" t="s">
        <v>136</v>
      </c>
      <c r="H35" s="3">
        <v>2</v>
      </c>
    </row>
    <row r="36" spans="1:8">
      <c r="A36" s="3" t="s">
        <v>137</v>
      </c>
      <c r="B36" s="3">
        <v>4</v>
      </c>
      <c r="C36" s="3" t="s">
        <v>138</v>
      </c>
      <c r="D36" s="3">
        <v>1</v>
      </c>
      <c r="E36" s="4" t="s">
        <v>139</v>
      </c>
      <c r="F36" s="3">
        <v>38</v>
      </c>
      <c r="G36" s="3" t="s">
        <v>140</v>
      </c>
      <c r="H36" s="3">
        <v>2</v>
      </c>
    </row>
    <row r="37" spans="1:8">
      <c r="A37" s="3" t="s">
        <v>141</v>
      </c>
      <c r="B37" s="3">
        <v>4</v>
      </c>
      <c r="C37" s="3" t="s">
        <v>142</v>
      </c>
      <c r="D37" s="3">
        <v>1</v>
      </c>
      <c r="E37" s="4" t="s">
        <v>143</v>
      </c>
      <c r="F37" s="3">
        <v>92</v>
      </c>
      <c r="G37" s="3" t="s">
        <v>144</v>
      </c>
      <c r="H37" s="3">
        <v>2</v>
      </c>
    </row>
    <row r="38" spans="1:8">
      <c r="A38" s="3" t="s">
        <v>145</v>
      </c>
      <c r="B38" s="3">
        <v>4</v>
      </c>
      <c r="C38" s="3" t="s">
        <v>146</v>
      </c>
      <c r="D38" s="3">
        <v>1</v>
      </c>
      <c r="E38" s="4" t="s">
        <v>147</v>
      </c>
      <c r="F38" s="3">
        <v>213</v>
      </c>
      <c r="G38" s="3" t="s">
        <v>148</v>
      </c>
      <c r="H38" s="3">
        <v>2</v>
      </c>
    </row>
    <row r="39" spans="1:8">
      <c r="A39" s="3" t="s">
        <v>149</v>
      </c>
      <c r="B39" s="3">
        <v>4</v>
      </c>
      <c r="C39" s="3" t="s">
        <v>150</v>
      </c>
      <c r="D39" s="3">
        <v>1</v>
      </c>
      <c r="E39" s="4" t="s">
        <v>66</v>
      </c>
      <c r="F39" s="5">
        <f>SUM(F34:F38)</f>
        <v>362</v>
      </c>
      <c r="G39" s="3" t="s">
        <v>151</v>
      </c>
      <c r="H39" s="3">
        <v>1</v>
      </c>
    </row>
    <row r="40" spans="1:8">
      <c r="A40" s="3" t="s">
        <v>152</v>
      </c>
      <c r="B40" s="3">
        <v>4</v>
      </c>
      <c r="C40" s="3" t="s">
        <v>153</v>
      </c>
      <c r="D40" s="3">
        <v>1</v>
      </c>
      <c r="E40"/>
      <c r="F40"/>
      <c r="G40" s="3" t="s">
        <v>154</v>
      </c>
      <c r="H40" s="3">
        <v>1</v>
      </c>
    </row>
    <row r="41" spans="1:8">
      <c r="A41" s="3" t="s">
        <v>155</v>
      </c>
      <c r="B41" s="3">
        <v>4</v>
      </c>
      <c r="C41" s="3" t="s">
        <v>156</v>
      </c>
      <c r="D41" s="3">
        <v>1</v>
      </c>
      <c r="E41" s="6" t="s">
        <v>157</v>
      </c>
      <c r="F41" s="3"/>
      <c r="G41" s="3" t="s">
        <v>158</v>
      </c>
      <c r="H41" s="3">
        <v>1</v>
      </c>
    </row>
    <row r="42" spans="1:8">
      <c r="A42" s="3" t="s">
        <v>159</v>
      </c>
      <c r="B42" s="3">
        <v>4</v>
      </c>
      <c r="C42" s="3" t="s">
        <v>160</v>
      </c>
      <c r="D42" s="3">
        <v>1</v>
      </c>
      <c r="E42" s="4" t="s">
        <v>161</v>
      </c>
      <c r="F42" s="3">
        <v>244</v>
      </c>
      <c r="G42" s="3" t="s">
        <v>162</v>
      </c>
      <c r="H42" s="3">
        <v>1</v>
      </c>
    </row>
    <row r="43" spans="1:8">
      <c r="A43" s="3" t="s">
        <v>163</v>
      </c>
      <c r="B43" s="3">
        <v>3</v>
      </c>
      <c r="C43" s="3" t="s">
        <v>164</v>
      </c>
      <c r="D43" s="3">
        <v>1</v>
      </c>
      <c r="E43" s="4" t="s">
        <v>165</v>
      </c>
      <c r="F43" s="3">
        <v>3</v>
      </c>
      <c r="G43" s="3" t="s">
        <v>166</v>
      </c>
      <c r="H43" s="3">
        <v>1</v>
      </c>
    </row>
    <row r="44" spans="1:8">
      <c r="A44" s="3" t="s">
        <v>167</v>
      </c>
      <c r="B44" s="3">
        <v>3</v>
      </c>
      <c r="C44" s="3" t="s">
        <v>168</v>
      </c>
      <c r="D44" s="3">
        <v>1</v>
      </c>
      <c r="E44" s="4" t="s">
        <v>66</v>
      </c>
      <c r="F44" s="5">
        <f>SUM(F42:F43)</f>
        <v>247</v>
      </c>
      <c r="G44" s="3" t="s">
        <v>169</v>
      </c>
      <c r="H44" s="3">
        <v>1</v>
      </c>
    </row>
    <row r="45" spans="1:8">
      <c r="A45" s="3" t="s">
        <v>144</v>
      </c>
      <c r="B45" s="3">
        <v>3</v>
      </c>
      <c r="C45" s="3" t="s">
        <v>170</v>
      </c>
      <c r="D45" s="3">
        <v>1</v>
      </c>
      <c r="E45"/>
      <c r="F45"/>
      <c r="G45" s="3" t="s">
        <v>163</v>
      </c>
      <c r="H45" s="3">
        <v>1</v>
      </c>
    </row>
    <row r="46" spans="1:8">
      <c r="A46" s="3" t="s">
        <v>171</v>
      </c>
      <c r="B46" s="3">
        <v>3</v>
      </c>
      <c r="C46" s="3" t="s">
        <v>172</v>
      </c>
      <c r="D46" s="3">
        <v>1</v>
      </c>
      <c r="E46" s="6" t="s">
        <v>173</v>
      </c>
      <c r="F46" s="3"/>
      <c r="G46" s="3"/>
      <c r="H46" s="3"/>
    </row>
    <row r="47" spans="1:8">
      <c r="A47" s="3" t="s">
        <v>174</v>
      </c>
      <c r="B47" s="3">
        <v>3</v>
      </c>
      <c r="C47" s="3" t="s">
        <v>175</v>
      </c>
      <c r="D47" s="3">
        <v>1</v>
      </c>
      <c r="E47" s="4" t="s">
        <v>161</v>
      </c>
      <c r="F47" s="3">
        <v>118</v>
      </c>
      <c r="G47" s="4" t="s">
        <v>66</v>
      </c>
      <c r="H47" s="5">
        <v>1092</v>
      </c>
    </row>
    <row r="48" spans="1:8">
      <c r="A48" s="3" t="s">
        <v>55</v>
      </c>
      <c r="B48" s="3">
        <v>3</v>
      </c>
      <c r="C48" s="3" t="s">
        <v>176</v>
      </c>
      <c r="D48" s="3">
        <v>1</v>
      </c>
      <c r="E48" s="4" t="s">
        <v>165</v>
      </c>
      <c r="F48" s="3">
        <v>216</v>
      </c>
      <c r="G48"/>
      <c r="H48"/>
    </row>
    <row r="49" spans="1:8">
      <c r="A49" s="3" t="s">
        <v>177</v>
      </c>
      <c r="B49" s="3">
        <v>3</v>
      </c>
      <c r="C49" s="3" t="s">
        <v>178</v>
      </c>
      <c r="D49" s="3">
        <v>1</v>
      </c>
      <c r="E49" s="4" t="s">
        <v>66</v>
      </c>
      <c r="F49" s="5">
        <f>SUM(F47:F48)</f>
        <v>334</v>
      </c>
      <c r="G49"/>
      <c r="H49"/>
    </row>
    <row r="50" spans="1:8">
      <c r="A50" s="3" t="s">
        <v>179</v>
      </c>
      <c r="B50" s="3">
        <v>4</v>
      </c>
      <c r="C50" s="3" t="s">
        <v>180</v>
      </c>
      <c r="D50" s="3">
        <v>1</v>
      </c>
      <c r="E50"/>
      <c r="F50"/>
      <c r="G50"/>
      <c r="H50"/>
    </row>
    <row r="51" spans="1:8">
      <c r="A51" s="3" t="s">
        <v>181</v>
      </c>
      <c r="B51" s="3">
        <v>3</v>
      </c>
      <c r="C51" s="3" t="s">
        <v>182</v>
      </c>
      <c r="D51" s="3">
        <v>1</v>
      </c>
      <c r="E51" s="6" t="s">
        <v>183</v>
      </c>
      <c r="F51" s="3"/>
      <c r="G51" s="2" t="s">
        <v>184</v>
      </c>
      <c r="H51" s="3"/>
    </row>
    <row r="52" spans="1:8">
      <c r="A52" s="3" t="s">
        <v>185</v>
      </c>
      <c r="B52" s="3">
        <v>3</v>
      </c>
      <c r="C52" s="3" t="s">
        <v>186</v>
      </c>
      <c r="D52" s="3">
        <v>1</v>
      </c>
      <c r="E52" s="4" t="s">
        <v>161</v>
      </c>
      <c r="F52" s="3">
        <v>380</v>
      </c>
      <c r="G52" s="7" t="s">
        <v>187</v>
      </c>
      <c r="H52" s="8">
        <v>56</v>
      </c>
    </row>
    <row r="53" spans="1:8">
      <c r="A53" s="3" t="s">
        <v>188</v>
      </c>
      <c r="B53" s="3">
        <v>2</v>
      </c>
      <c r="C53" s="3" t="s">
        <v>189</v>
      </c>
      <c r="D53" s="3">
        <v>1</v>
      </c>
      <c r="E53" s="4" t="s">
        <v>190</v>
      </c>
      <c r="F53" s="3">
        <v>6</v>
      </c>
      <c r="G53" s="7" t="s">
        <v>191</v>
      </c>
      <c r="H53" s="8">
        <v>127</v>
      </c>
    </row>
    <row r="54" spans="1:8">
      <c r="A54" s="3" t="s">
        <v>192</v>
      </c>
      <c r="B54" s="3">
        <v>2</v>
      </c>
      <c r="C54" s="3" t="s">
        <v>193</v>
      </c>
      <c r="D54" s="3">
        <v>1</v>
      </c>
      <c r="E54" s="4" t="s">
        <v>194</v>
      </c>
      <c r="F54" s="3">
        <v>2</v>
      </c>
      <c r="G54" s="7" t="s">
        <v>195</v>
      </c>
      <c r="H54" s="8">
        <v>23</v>
      </c>
    </row>
    <row r="55" spans="1:8">
      <c r="A55" s="3" t="s">
        <v>196</v>
      </c>
      <c r="B55" s="3">
        <v>2</v>
      </c>
      <c r="C55" s="3" t="s">
        <v>197</v>
      </c>
      <c r="D55" s="3">
        <v>1</v>
      </c>
      <c r="E55" s="4" t="s">
        <v>198</v>
      </c>
      <c r="F55" s="3">
        <v>20</v>
      </c>
      <c r="G55" s="7" t="s">
        <v>199</v>
      </c>
      <c r="H55" s="8">
        <v>73</v>
      </c>
    </row>
    <row r="56" spans="1:8">
      <c r="A56" s="4" t="s">
        <v>200</v>
      </c>
      <c r="B56" s="3">
        <f>SUM(B2:B55)</f>
        <v>772</v>
      </c>
      <c r="C56" s="4" t="s">
        <v>200</v>
      </c>
      <c r="D56" s="3">
        <f>SUM(D2:D55)</f>
        <v>63</v>
      </c>
      <c r="E56" s="9" t="s">
        <v>66</v>
      </c>
      <c r="F56" s="10">
        <f>SUM(F52:F55)</f>
        <v>408</v>
      </c>
      <c r="G56" s="8" t="s">
        <v>201</v>
      </c>
      <c r="H56" s="8">
        <v>1</v>
      </c>
    </row>
    <row r="57" spans="1:8">
      <c r="A57" s="4"/>
      <c r="B57" s="3"/>
      <c r="C57" s="4"/>
      <c r="D57" s="3"/>
      <c r="E57"/>
      <c r="F57"/>
      <c r="G57" s="8" t="s">
        <v>202</v>
      </c>
      <c r="H57" s="8">
        <v>1</v>
      </c>
    </row>
    <row r="58" spans="1:8">
      <c r="A58"/>
      <c r="B58"/>
      <c r="C58" s="4" t="s">
        <v>203</v>
      </c>
      <c r="D58" s="5">
        <f>B56+D56</f>
        <v>835</v>
      </c>
      <c r="E58"/>
      <c r="F58"/>
      <c r="G58" s="8" t="s">
        <v>204</v>
      </c>
      <c r="H58" s="11">
        <v>1</v>
      </c>
    </row>
    <row r="59" spans="1:8">
      <c r="A59"/>
      <c r="B59"/>
      <c r="E59"/>
      <c r="F59"/>
      <c r="G59" s="8" t="s">
        <v>205</v>
      </c>
      <c r="H59" s="8">
        <v>98</v>
      </c>
    </row>
    <row r="60" spans="1:8">
      <c r="A60"/>
      <c r="B60"/>
      <c r="E60"/>
      <c r="F60"/>
      <c r="G60" s="9" t="s">
        <v>66</v>
      </c>
      <c r="H60" s="12">
        <f>SUM(H52:H59)</f>
        <v>380</v>
      </c>
    </row>
    <row r="61" spans="1:8">
      <c r="A61"/>
      <c r="B61"/>
      <c r="G61"/>
      <c r="H61"/>
    </row>
    <row r="62" spans="1:8">
      <c r="A62"/>
      <c r="B62"/>
      <c r="G62"/>
      <c r="H62"/>
    </row>
    <row r="63" spans="1:8">
      <c r="A63"/>
      <c r="B63"/>
      <c r="G63"/>
      <c r="H63"/>
    </row>
    <row r="64" spans="1:8">
      <c r="A64"/>
      <c r="B64"/>
      <c r="G64"/>
      <c r="H64"/>
    </row>
    <row r="65" spans="1:8">
      <c r="A65"/>
      <c r="B65"/>
      <c r="G65" s="8"/>
      <c r="H65" s="11"/>
    </row>
    <row r="66" spans="1:8">
      <c r="A66"/>
      <c r="B66"/>
    </row>
    <row r="67" spans="1:8">
      <c r="A67"/>
      <c r="B67"/>
    </row>
    <row r="68" spans="1:8">
      <c r="A68" s="8"/>
      <c r="B68" s="8"/>
    </row>
    <row r="69" spans="1:8">
      <c r="A69" s="8"/>
      <c r="B69" s="8"/>
    </row>
  </sheetData>
  <sheetProtection selectLockedCells="1" selectUnlockedCells="1"/>
  <printOptions gridLines="1"/>
  <pageMargins left="0.43333333333333335" right="0.31527777777777777" top="0.15763888888888888" bottom="0.1201388888888888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5703125" defaultRowHeight="15"/>
  <cols>
    <col min="1" max="16384" width="9.57031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5703125" defaultRowHeight="15"/>
  <cols>
    <col min="1" max="16384" width="9.57031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Day Parish Counci</dc:creator>
  <cp:lastModifiedBy>St Day Parish Counci</cp:lastModifiedBy>
  <dcterms:created xsi:type="dcterms:W3CDTF">2017-11-30T16:42:44Z</dcterms:created>
  <dcterms:modified xsi:type="dcterms:W3CDTF">2017-11-30T16:42:44Z</dcterms:modified>
</cp:coreProperties>
</file>